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<sst xmlns="http://schemas.openxmlformats.org/spreadsheetml/2006/main" count="80" uniqueCount="49">
  <si>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Penalty amount for the year 2007</t>
  </si>
  <si>
    <t>Circle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</si>
  <si>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</si>
  <si>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</si>
  <si>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</si>
  <si>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</si>
  <si>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</si>
  <si>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</si>
  <si>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</si>
  <si>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</si>
  <si>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</si>
  <si>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</si>
  <si>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A&amp;N</t>
  </si>
  <si>
    <t>AP</t>
  </si>
  <si>
    <t>Assam</t>
  </si>
  <si>
    <t>BH</t>
  </si>
  <si>
    <t>CG</t>
  </si>
  <si>
    <t>HR</t>
  </si>
  <si>
    <t>HP</t>
  </si>
  <si>
    <t>J&amp;K</t>
  </si>
  <si>
    <t>JKD</t>
  </si>
  <si>
    <t>KTK</t>
  </si>
  <si>
    <t>Kerala</t>
  </si>
  <si>
    <t>GJ</t>
  </si>
  <si>
    <t>MH</t>
  </si>
  <si>
    <t>MP</t>
  </si>
  <si>
    <t>NE-I</t>
  </si>
  <si>
    <t>NE-II</t>
  </si>
  <si>
    <t>Orissa</t>
  </si>
  <si>
    <t>Punjab</t>
  </si>
  <si>
    <t>RJ</t>
  </si>
  <si>
    <t>TN</t>
  </si>
  <si>
    <t>UP(E)</t>
  </si>
  <si>
    <t>UP(W)</t>
  </si>
  <si>
    <t>UTK</t>
  </si>
  <si>
    <t>WB</t>
  </si>
  <si>
    <t>KTD</t>
  </si>
  <si>
    <t>CTD</t>
  </si>
  <si>
    <t>Penalty amount for the year 2008</t>
  </si>
  <si>
    <t>Name of Circle</t>
  </si>
  <si>
    <t>January</t>
  </si>
  <si>
    <t>February</t>
  </si>
  <si>
    <t>March</t>
  </si>
  <si>
    <t>Total 2008</t>
  </si>
  <si>
    <t>Cummulative total 2007 &amp; 2008</t>
  </si>
  <si>
    <t>J&amp;K*</t>
  </si>
  <si>
    <t>1,48,000</t>
  </si>
  <si>
    <t>1,35,000</t>
  </si>
  <si>
    <t>NE-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</si>
</sst>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Trebuchet MS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28">
      <selection activeCell="Q16" sqref="Q16"/>
    </sheetView>
  </sheetViews>
  <sheetFormatPr defaultColWidth="9.140625" defaultRowHeight="12.75"/>
  <cols>
    <col min="10" max="10" width="9.7109375" style="0" customWidth="1"/>
  </cols>
  <sheetData>
    <row r="1" spans="1:13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6"/>
      <c r="M1" s="1"/>
    </row>
    <row r="2" spans="1:13" ht="1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/>
      <c r="M2" s="1"/>
    </row>
    <row r="3" spans="1:13" ht="12.75">
      <c r="A3" s="9" t="s">
        <v>12</v>
      </c>
      <c r="B3" s="11">
        <v>1000</v>
      </c>
      <c r="C3" s="12">
        <v>0</v>
      </c>
      <c r="D3" s="11">
        <v>73000</v>
      </c>
      <c r="E3" s="11">
        <v>9000</v>
      </c>
      <c r="F3" s="11">
        <v>1000</v>
      </c>
      <c r="G3" s="12">
        <v>0</v>
      </c>
      <c r="H3" s="11">
        <v>1000</v>
      </c>
      <c r="I3" s="11">
        <v>1000</v>
      </c>
      <c r="J3" s="11">
        <v>6000</v>
      </c>
      <c r="K3" s="17">
        <f>SUM(B3:J3)</f>
        <v>92000</v>
      </c>
      <c r="L3" s="15"/>
      <c r="M3" s="3"/>
    </row>
    <row r="4" spans="1:13" ht="12.75">
      <c r="A4" s="9" t="s">
        <v>13</v>
      </c>
      <c r="B4" s="11">
        <v>337000</v>
      </c>
      <c r="C4" s="11">
        <v>81000</v>
      </c>
      <c r="D4" s="11">
        <v>166000</v>
      </c>
      <c r="E4" s="11">
        <v>141000</v>
      </c>
      <c r="F4" s="11">
        <v>292000</v>
      </c>
      <c r="G4" s="11">
        <v>294000</v>
      </c>
      <c r="H4" s="11">
        <v>316000</v>
      </c>
      <c r="I4" s="11">
        <v>286000</v>
      </c>
      <c r="J4" s="11">
        <v>286000</v>
      </c>
      <c r="K4" s="17">
        <f aca="true" t="shared" si="0" ref="K4:K29">SUM(B4:J4)</f>
        <v>2199000</v>
      </c>
      <c r="L4" s="15"/>
      <c r="M4" s="3"/>
    </row>
    <row r="5" spans="1:13" ht="12.75">
      <c r="A5" s="9" t="s">
        <v>14</v>
      </c>
      <c r="B5" s="11">
        <v>14000</v>
      </c>
      <c r="C5" s="11">
        <v>3000</v>
      </c>
      <c r="D5" s="11">
        <v>15000</v>
      </c>
      <c r="E5" s="11">
        <v>5000</v>
      </c>
      <c r="F5" s="11">
        <v>14000</v>
      </c>
      <c r="G5" s="11">
        <v>6000</v>
      </c>
      <c r="H5" s="11">
        <v>8000</v>
      </c>
      <c r="I5" s="11">
        <v>2000</v>
      </c>
      <c r="J5" s="11">
        <v>3000</v>
      </c>
      <c r="K5" s="17">
        <f t="shared" si="0"/>
        <v>70000</v>
      </c>
      <c r="L5" s="15"/>
      <c r="M5" s="3"/>
    </row>
    <row r="6" spans="1:13" ht="12.75">
      <c r="A6" s="9" t="s">
        <v>15</v>
      </c>
      <c r="B6" s="11">
        <v>47000</v>
      </c>
      <c r="C6" s="11">
        <v>14000</v>
      </c>
      <c r="D6" s="11">
        <v>8000</v>
      </c>
      <c r="E6" s="11">
        <v>20000</v>
      </c>
      <c r="F6" s="11">
        <v>19000</v>
      </c>
      <c r="G6" s="11">
        <v>16000</v>
      </c>
      <c r="H6" s="11">
        <v>13000</v>
      </c>
      <c r="I6" s="11">
        <v>42000</v>
      </c>
      <c r="J6" s="11">
        <v>29000</v>
      </c>
      <c r="K6" s="17">
        <f t="shared" si="0"/>
        <v>208000</v>
      </c>
      <c r="L6" s="15"/>
      <c r="M6" s="3"/>
    </row>
    <row r="7" spans="1:13" ht="12.75">
      <c r="A7" s="9" t="s">
        <v>16</v>
      </c>
      <c r="B7" s="12">
        <v>0</v>
      </c>
      <c r="C7" s="11">
        <v>6000</v>
      </c>
      <c r="D7" s="11">
        <v>6000</v>
      </c>
      <c r="E7" s="11">
        <v>5000</v>
      </c>
      <c r="F7" s="11">
        <v>102000</v>
      </c>
      <c r="G7" s="11">
        <v>7000</v>
      </c>
      <c r="H7" s="11">
        <v>22000</v>
      </c>
      <c r="I7" s="11">
        <v>31000</v>
      </c>
      <c r="J7" s="11">
        <v>7000</v>
      </c>
      <c r="K7" s="17">
        <f t="shared" si="0"/>
        <v>186000</v>
      </c>
      <c r="L7" s="15"/>
      <c r="M7" s="3"/>
    </row>
    <row r="8" spans="1:13" ht="12.75">
      <c r="A8" s="9" t="s">
        <v>17</v>
      </c>
      <c r="B8" s="11">
        <v>13000</v>
      </c>
      <c r="C8" s="11">
        <v>13000</v>
      </c>
      <c r="D8" s="11">
        <v>16000</v>
      </c>
      <c r="E8" s="11">
        <v>24000</v>
      </c>
      <c r="F8" s="11">
        <v>27000</v>
      </c>
      <c r="G8" s="11">
        <v>10000</v>
      </c>
      <c r="H8" s="11">
        <v>2000</v>
      </c>
      <c r="I8" s="11">
        <v>23000</v>
      </c>
      <c r="J8" s="11">
        <v>22000</v>
      </c>
      <c r="K8" s="17">
        <f t="shared" si="0"/>
        <v>150000</v>
      </c>
      <c r="L8" s="15"/>
      <c r="M8" s="3"/>
    </row>
    <row r="9" spans="1:13" ht="12.75">
      <c r="A9" s="9" t="s">
        <v>18</v>
      </c>
      <c r="B9" s="11">
        <v>26000</v>
      </c>
      <c r="C9" s="11">
        <v>3000</v>
      </c>
      <c r="D9" s="11">
        <v>6000</v>
      </c>
      <c r="E9" s="11">
        <v>1000</v>
      </c>
      <c r="F9" s="11">
        <v>1000</v>
      </c>
      <c r="G9" s="11">
        <v>0</v>
      </c>
      <c r="H9" s="11">
        <v>0</v>
      </c>
      <c r="I9" s="11">
        <v>1000</v>
      </c>
      <c r="J9" s="11">
        <v>0</v>
      </c>
      <c r="K9" s="17">
        <f t="shared" si="0"/>
        <v>38000</v>
      </c>
      <c r="L9" s="15"/>
      <c r="M9" s="3"/>
    </row>
    <row r="10" spans="1:13" ht="12.75">
      <c r="A10" s="9" t="s">
        <v>19</v>
      </c>
      <c r="B10" s="12">
        <v>88000</v>
      </c>
      <c r="C10" s="12">
        <v>38000</v>
      </c>
      <c r="D10" s="12">
        <v>53000</v>
      </c>
      <c r="E10" s="12">
        <v>20000</v>
      </c>
      <c r="F10" s="12">
        <v>22000</v>
      </c>
      <c r="G10" s="12">
        <v>25000</v>
      </c>
      <c r="H10" s="12">
        <v>27000</v>
      </c>
      <c r="I10" s="12">
        <v>18000</v>
      </c>
      <c r="J10" s="12">
        <v>18000</v>
      </c>
      <c r="K10" s="17">
        <f t="shared" si="0"/>
        <v>309000</v>
      </c>
      <c r="L10" s="15"/>
      <c r="M10" s="3"/>
    </row>
    <row r="11" spans="1:13" ht="12.75">
      <c r="A11" s="9" t="s">
        <v>20</v>
      </c>
      <c r="B11" s="11">
        <v>0</v>
      </c>
      <c r="C11" s="11">
        <v>20000</v>
      </c>
      <c r="D11" s="11">
        <v>26000</v>
      </c>
      <c r="E11" s="11">
        <v>6000</v>
      </c>
      <c r="F11" s="11">
        <v>8000</v>
      </c>
      <c r="G11" s="11">
        <v>6000</v>
      </c>
      <c r="H11" s="11">
        <v>16000</v>
      </c>
      <c r="I11" s="11">
        <v>22000</v>
      </c>
      <c r="J11" s="12">
        <v>6000</v>
      </c>
      <c r="K11" s="17">
        <f t="shared" si="0"/>
        <v>110000</v>
      </c>
      <c r="L11" s="15"/>
      <c r="M11" s="3"/>
    </row>
    <row r="12" spans="1:13" ht="12.75">
      <c r="A12" s="9" t="s">
        <v>21</v>
      </c>
      <c r="B12" s="11">
        <v>98000</v>
      </c>
      <c r="C12" s="11">
        <v>138000</v>
      </c>
      <c r="D12" s="11">
        <v>99000</v>
      </c>
      <c r="E12" s="11">
        <v>139000</v>
      </c>
      <c r="F12" s="11">
        <v>74000</v>
      </c>
      <c r="G12" s="11">
        <v>66000</v>
      </c>
      <c r="H12" s="11">
        <v>90000</v>
      </c>
      <c r="I12" s="11">
        <v>85000</v>
      </c>
      <c r="J12" s="11">
        <v>106000</v>
      </c>
      <c r="K12" s="17">
        <f t="shared" si="0"/>
        <v>895000</v>
      </c>
      <c r="L12" s="15"/>
      <c r="M12" s="3"/>
    </row>
    <row r="13" spans="1:13" ht="12.75">
      <c r="A13" s="9" t="s">
        <v>22</v>
      </c>
      <c r="B13" s="11">
        <v>16000</v>
      </c>
      <c r="C13" s="11">
        <v>54000</v>
      </c>
      <c r="D13" s="11">
        <v>57000</v>
      </c>
      <c r="E13" s="11">
        <v>71000</v>
      </c>
      <c r="F13" s="11">
        <v>150000</v>
      </c>
      <c r="G13" s="11">
        <v>80000</v>
      </c>
      <c r="H13" s="11">
        <v>130000</v>
      </c>
      <c r="I13" s="11">
        <v>230000</v>
      </c>
      <c r="J13" s="11">
        <v>275000</v>
      </c>
      <c r="K13" s="17">
        <f t="shared" si="0"/>
        <v>1063000</v>
      </c>
      <c r="L13" s="15"/>
      <c r="M13" s="3"/>
    </row>
    <row r="14" spans="1:13" ht="12.75">
      <c r="A14" s="9" t="s">
        <v>23</v>
      </c>
      <c r="B14" s="11">
        <v>12000</v>
      </c>
      <c r="C14" s="11">
        <v>21000</v>
      </c>
      <c r="D14" s="11">
        <v>2000</v>
      </c>
      <c r="E14" s="11">
        <v>8000</v>
      </c>
      <c r="F14" s="11">
        <v>7000</v>
      </c>
      <c r="G14" s="11">
        <v>93000</v>
      </c>
      <c r="H14" s="11">
        <v>48000</v>
      </c>
      <c r="I14" s="11">
        <v>103000</v>
      </c>
      <c r="J14" s="11">
        <v>113000</v>
      </c>
      <c r="K14" s="17">
        <f t="shared" si="0"/>
        <v>407000</v>
      </c>
      <c r="L14" s="15"/>
      <c r="M14" s="3"/>
    </row>
    <row r="15" spans="1:13" ht="12.75">
      <c r="A15" s="9" t="s">
        <v>24</v>
      </c>
      <c r="B15" s="11">
        <v>11000</v>
      </c>
      <c r="C15" s="11">
        <v>101000</v>
      </c>
      <c r="D15" s="11">
        <v>36000</v>
      </c>
      <c r="E15" s="11">
        <v>198000</v>
      </c>
      <c r="F15" s="11">
        <v>155000</v>
      </c>
      <c r="G15" s="11">
        <v>171000</v>
      </c>
      <c r="H15" s="11">
        <v>251000</v>
      </c>
      <c r="I15" s="11">
        <v>124000</v>
      </c>
      <c r="J15" s="11">
        <v>196000</v>
      </c>
      <c r="K15" s="17">
        <f t="shared" si="0"/>
        <v>1243000</v>
      </c>
      <c r="L15" s="15"/>
      <c r="M15" s="3"/>
    </row>
    <row r="16" spans="1:13" ht="12.75">
      <c r="A16" s="9" t="s">
        <v>25</v>
      </c>
      <c r="B16" s="11">
        <v>25000</v>
      </c>
      <c r="C16" s="11">
        <v>7000</v>
      </c>
      <c r="D16" s="11">
        <v>1000</v>
      </c>
      <c r="E16" s="11">
        <v>3000</v>
      </c>
      <c r="F16" s="11">
        <v>2000</v>
      </c>
      <c r="G16" s="11">
        <v>31000</v>
      </c>
      <c r="H16" s="11">
        <v>3000</v>
      </c>
      <c r="I16" s="11">
        <v>28000</v>
      </c>
      <c r="J16" s="11">
        <v>10000</v>
      </c>
      <c r="K16" s="17">
        <f t="shared" si="0"/>
        <v>110000</v>
      </c>
      <c r="L16" s="15"/>
      <c r="M16" s="3"/>
    </row>
    <row r="17" spans="1:13" ht="12.75">
      <c r="A17" s="9" t="s">
        <v>26</v>
      </c>
      <c r="B17" s="12">
        <v>24000</v>
      </c>
      <c r="C17" s="12">
        <v>0</v>
      </c>
      <c r="D17" s="11">
        <v>48000</v>
      </c>
      <c r="E17" s="11">
        <v>85000</v>
      </c>
      <c r="F17" s="11">
        <v>97000</v>
      </c>
      <c r="G17" s="11">
        <v>43000</v>
      </c>
      <c r="H17" s="11">
        <v>48000</v>
      </c>
      <c r="I17" s="11">
        <v>47000</v>
      </c>
      <c r="J17" s="11">
        <v>67000</v>
      </c>
      <c r="K17" s="17">
        <f t="shared" si="0"/>
        <v>459000</v>
      </c>
      <c r="L17" s="15"/>
      <c r="M17" s="3"/>
    </row>
    <row r="18" spans="1:13" ht="12.75">
      <c r="A18" s="9" t="s">
        <v>27</v>
      </c>
      <c r="B18" s="10">
        <v>365000</v>
      </c>
      <c r="C18" s="18">
        <v>90000</v>
      </c>
      <c r="D18" s="12">
        <v>28000</v>
      </c>
      <c r="E18" s="12">
        <v>35000</v>
      </c>
      <c r="F18" s="12">
        <v>12000</v>
      </c>
      <c r="G18" s="12">
        <v>20000</v>
      </c>
      <c r="H18" s="12">
        <v>9000</v>
      </c>
      <c r="I18" s="12">
        <v>0</v>
      </c>
      <c r="J18" s="11">
        <v>44000</v>
      </c>
      <c r="K18" s="17">
        <f t="shared" si="0"/>
        <v>603000</v>
      </c>
      <c r="L18" s="15"/>
      <c r="M18" s="3"/>
    </row>
    <row r="19" spans="1:13" ht="12.75">
      <c r="A19" s="9" t="s">
        <v>28</v>
      </c>
      <c r="B19" s="11">
        <v>19000</v>
      </c>
      <c r="C19" s="11">
        <v>98000</v>
      </c>
      <c r="D19" s="11">
        <v>32000</v>
      </c>
      <c r="E19" s="11">
        <v>47000</v>
      </c>
      <c r="F19" s="11">
        <v>31000</v>
      </c>
      <c r="G19" s="11">
        <v>36000</v>
      </c>
      <c r="H19" s="11">
        <v>41000</v>
      </c>
      <c r="I19" s="11">
        <v>47000</v>
      </c>
      <c r="J19" s="11">
        <v>41000</v>
      </c>
      <c r="K19" s="17">
        <f t="shared" si="0"/>
        <v>392000</v>
      </c>
      <c r="L19" s="15"/>
      <c r="M19" s="3"/>
    </row>
    <row r="20" spans="1:13" ht="12.75">
      <c r="A20" s="9" t="s">
        <v>29</v>
      </c>
      <c r="B20" s="11">
        <v>31000</v>
      </c>
      <c r="C20" s="11">
        <v>18000</v>
      </c>
      <c r="D20" s="13">
        <v>21000</v>
      </c>
      <c r="E20" s="13">
        <v>23000</v>
      </c>
      <c r="F20" s="13">
        <v>8000</v>
      </c>
      <c r="G20" s="13">
        <v>17000</v>
      </c>
      <c r="H20" s="13">
        <v>17000</v>
      </c>
      <c r="I20" s="13">
        <v>5000</v>
      </c>
      <c r="J20" s="13">
        <v>8000</v>
      </c>
      <c r="K20" s="17">
        <f t="shared" si="0"/>
        <v>148000</v>
      </c>
      <c r="L20" s="15"/>
      <c r="M20" s="3"/>
    </row>
    <row r="21" spans="1:13" ht="12.75">
      <c r="A21" s="9" t="s">
        <v>30</v>
      </c>
      <c r="B21" s="11">
        <v>158000</v>
      </c>
      <c r="C21" s="11">
        <v>93000</v>
      </c>
      <c r="D21" s="13">
        <v>116000</v>
      </c>
      <c r="E21" s="13">
        <v>102000</v>
      </c>
      <c r="F21" s="13">
        <v>150000</v>
      </c>
      <c r="G21" s="13">
        <v>135000</v>
      </c>
      <c r="H21" s="13">
        <v>140000</v>
      </c>
      <c r="I21" s="13">
        <v>238000</v>
      </c>
      <c r="J21" s="13">
        <v>170000</v>
      </c>
      <c r="K21" s="17">
        <f t="shared" si="0"/>
        <v>1302000</v>
      </c>
      <c r="L21" s="15"/>
      <c r="M21" s="3"/>
    </row>
    <row r="22" spans="1:13" ht="12.75">
      <c r="A22" s="9" t="s">
        <v>31</v>
      </c>
      <c r="B22" s="11">
        <v>115000</v>
      </c>
      <c r="C22" s="11">
        <v>49000</v>
      </c>
      <c r="D22" s="14">
        <v>29000</v>
      </c>
      <c r="E22" s="14">
        <v>33000</v>
      </c>
      <c r="F22" s="14">
        <v>26000</v>
      </c>
      <c r="G22" s="14">
        <v>14000</v>
      </c>
      <c r="H22" s="14">
        <v>15000</v>
      </c>
      <c r="I22" s="14">
        <v>20000</v>
      </c>
      <c r="J22" s="14">
        <v>24000</v>
      </c>
      <c r="K22" s="17">
        <f t="shared" si="0"/>
        <v>325000</v>
      </c>
      <c r="L22" s="15"/>
      <c r="M22" s="3"/>
    </row>
    <row r="23" spans="1:13" ht="12.75">
      <c r="A23" s="9" t="s">
        <v>32</v>
      </c>
      <c r="B23" s="11">
        <v>47000</v>
      </c>
      <c r="C23" s="11">
        <v>65000</v>
      </c>
      <c r="D23" s="14">
        <v>181000</v>
      </c>
      <c r="E23" s="14">
        <v>130000</v>
      </c>
      <c r="F23" s="14">
        <v>215000</v>
      </c>
      <c r="G23" s="14">
        <v>625000</v>
      </c>
      <c r="H23" s="14">
        <v>625000</v>
      </c>
      <c r="I23" s="14">
        <v>631000</v>
      </c>
      <c r="J23" s="14">
        <v>277000</v>
      </c>
      <c r="K23" s="17">
        <f t="shared" si="0"/>
        <v>2796000</v>
      </c>
      <c r="L23" s="15"/>
      <c r="M23" s="3"/>
    </row>
    <row r="24" spans="1:13" ht="12.75">
      <c r="A24" s="9" t="s">
        <v>33</v>
      </c>
      <c r="B24" s="11">
        <v>12000</v>
      </c>
      <c r="C24" s="11">
        <v>58000</v>
      </c>
      <c r="D24" s="14">
        <v>28000</v>
      </c>
      <c r="E24" s="14">
        <v>7000</v>
      </c>
      <c r="F24" s="14">
        <v>17000</v>
      </c>
      <c r="G24" s="14">
        <v>9000</v>
      </c>
      <c r="H24" s="14">
        <v>7000</v>
      </c>
      <c r="I24" s="14">
        <v>28000</v>
      </c>
      <c r="J24" s="14">
        <v>17000</v>
      </c>
      <c r="K24" s="17">
        <f t="shared" si="0"/>
        <v>183000</v>
      </c>
      <c r="L24" s="15"/>
      <c r="M24" s="3"/>
    </row>
    <row r="25" spans="1:13" ht="12.75">
      <c r="A25" s="9" t="s">
        <v>34</v>
      </c>
      <c r="B25" s="11">
        <v>137000</v>
      </c>
      <c r="C25" s="11">
        <v>38000</v>
      </c>
      <c r="D25" s="14">
        <v>35000</v>
      </c>
      <c r="E25" s="14">
        <v>29000</v>
      </c>
      <c r="F25" s="14">
        <v>18000</v>
      </c>
      <c r="G25" s="14">
        <v>20000</v>
      </c>
      <c r="H25" s="14">
        <v>27000</v>
      </c>
      <c r="I25" s="14">
        <v>32000</v>
      </c>
      <c r="J25" s="14">
        <v>27000</v>
      </c>
      <c r="K25" s="17">
        <f t="shared" si="0"/>
        <v>363000</v>
      </c>
      <c r="L25" s="15"/>
      <c r="M25" s="3"/>
    </row>
    <row r="26" spans="1:13" ht="12.75">
      <c r="A26" s="9" t="s">
        <v>35</v>
      </c>
      <c r="B26" s="11">
        <v>33000</v>
      </c>
      <c r="C26" s="11">
        <v>9000</v>
      </c>
      <c r="D26" s="14">
        <v>39000</v>
      </c>
      <c r="E26" s="14">
        <v>5000</v>
      </c>
      <c r="F26" s="14">
        <v>31000</v>
      </c>
      <c r="G26" s="14">
        <v>1000</v>
      </c>
      <c r="H26" s="14">
        <v>6000</v>
      </c>
      <c r="I26" s="14">
        <v>24000</v>
      </c>
      <c r="J26" s="14">
        <v>48000</v>
      </c>
      <c r="K26" s="17">
        <f t="shared" si="0"/>
        <v>196000</v>
      </c>
      <c r="L26" s="15"/>
      <c r="M26" s="3"/>
    </row>
    <row r="27" spans="1:13" ht="12.75">
      <c r="A27" s="9" t="s">
        <v>36</v>
      </c>
      <c r="B27" s="11">
        <v>57000</v>
      </c>
      <c r="C27" s="11">
        <v>61000</v>
      </c>
      <c r="D27" s="14">
        <v>36000</v>
      </c>
      <c r="E27" s="14">
        <v>23000</v>
      </c>
      <c r="F27" s="14">
        <v>70000</v>
      </c>
      <c r="G27" s="14">
        <v>47000</v>
      </c>
      <c r="H27" s="14"/>
      <c r="I27" s="14">
        <v>107000</v>
      </c>
      <c r="J27" s="14">
        <v>65000</v>
      </c>
      <c r="K27" s="17">
        <f t="shared" si="0"/>
        <v>466000</v>
      </c>
      <c r="L27" s="15"/>
      <c r="M27" s="3"/>
    </row>
    <row r="28" spans="1:13" ht="12.75">
      <c r="A28" s="9" t="s">
        <v>37</v>
      </c>
      <c r="B28" s="12">
        <v>9000</v>
      </c>
      <c r="C28" s="11">
        <v>18000</v>
      </c>
      <c r="D28" s="11">
        <v>77000</v>
      </c>
      <c r="E28" s="11">
        <v>43000</v>
      </c>
      <c r="F28" s="11">
        <v>4000</v>
      </c>
      <c r="G28" s="11">
        <v>28000</v>
      </c>
      <c r="H28" s="11">
        <v>3000</v>
      </c>
      <c r="I28" s="11">
        <v>24000</v>
      </c>
      <c r="J28" s="11">
        <v>23000</v>
      </c>
      <c r="K28" s="17">
        <f t="shared" si="0"/>
        <v>229000</v>
      </c>
      <c r="L28" s="15"/>
      <c r="M28" s="3"/>
    </row>
    <row r="29" spans="1:13" ht="12.75">
      <c r="A29" s="19"/>
      <c r="B29" s="11">
        <f>SUM(B3:B28)</f>
        <v>1695000</v>
      </c>
      <c r="C29" s="11">
        <f aca="true" t="shared" si="1" ref="C29:J29">SUM(C3:C28)</f>
        <v>1096000</v>
      </c>
      <c r="D29" s="11">
        <f t="shared" si="1"/>
        <v>1234000</v>
      </c>
      <c r="E29" s="11">
        <f t="shared" si="1"/>
        <v>1212000</v>
      </c>
      <c r="F29" s="11">
        <f t="shared" si="1"/>
        <v>1553000</v>
      </c>
      <c r="G29" s="11">
        <f t="shared" si="1"/>
        <v>1800000</v>
      </c>
      <c r="H29" s="11">
        <f t="shared" si="1"/>
        <v>1865000</v>
      </c>
      <c r="I29" s="11">
        <f t="shared" si="1"/>
        <v>2199000</v>
      </c>
      <c r="J29" s="11">
        <f t="shared" si="1"/>
        <v>1888000</v>
      </c>
      <c r="K29" s="17">
        <f t="shared" si="0"/>
        <v>14542000</v>
      </c>
      <c r="L29" s="15"/>
      <c r="M29" s="3"/>
    </row>
    <row r="30" spans="1:13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8"/>
    </row>
    <row r="31" spans="1:13" ht="14.25">
      <c r="A31" s="24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45">
      <c r="A32" s="4" t="s">
        <v>39</v>
      </c>
      <c r="B32" s="4" t="s">
        <v>40</v>
      </c>
      <c r="C32" s="4" t="s">
        <v>41</v>
      </c>
      <c r="D32" s="4" t="s">
        <v>42</v>
      </c>
      <c r="E32" s="4" t="s">
        <v>2</v>
      </c>
      <c r="F32" s="4" t="s">
        <v>3</v>
      </c>
      <c r="G32" s="4" t="s">
        <v>4</v>
      </c>
      <c r="H32" s="4" t="s">
        <v>5</v>
      </c>
      <c r="I32" s="4" t="s">
        <v>6</v>
      </c>
      <c r="J32" s="4" t="s">
        <v>7</v>
      </c>
      <c r="K32" s="2" t="s">
        <v>43</v>
      </c>
      <c r="L32" s="2" t="s">
        <v>11</v>
      </c>
      <c r="M32" s="2" t="s">
        <v>44</v>
      </c>
    </row>
    <row r="33" spans="1:13" s="22" customFormat="1" ht="12.75">
      <c r="A33" s="21" t="s">
        <v>12</v>
      </c>
      <c r="B33" s="15">
        <v>10000</v>
      </c>
      <c r="C33" s="15">
        <v>8000</v>
      </c>
      <c r="D33" s="15">
        <v>7000</v>
      </c>
      <c r="E33" s="21">
        <v>0</v>
      </c>
      <c r="F33" s="15">
        <v>1000</v>
      </c>
      <c r="G33" s="15">
        <v>8000</v>
      </c>
      <c r="H33" s="15">
        <v>2000</v>
      </c>
      <c r="I33" s="15">
        <v>4000</v>
      </c>
      <c r="J33" s="15">
        <v>1000</v>
      </c>
      <c r="K33" s="15">
        <f>SUM(B33:J33)</f>
        <v>41000</v>
      </c>
      <c r="L33" s="15">
        <v>92000</v>
      </c>
      <c r="M33" s="15">
        <f aca="true" t="shared" si="2" ref="M33:M59">(K33+L33)</f>
        <v>133000</v>
      </c>
    </row>
    <row r="34" spans="1:13" s="22" customFormat="1" ht="12.75">
      <c r="A34" s="21" t="s">
        <v>13</v>
      </c>
      <c r="B34" s="15">
        <v>286000</v>
      </c>
      <c r="C34" s="15">
        <v>289000</v>
      </c>
      <c r="D34" s="15">
        <v>293000</v>
      </c>
      <c r="E34" s="15">
        <v>287000</v>
      </c>
      <c r="F34" s="15">
        <v>1541000</v>
      </c>
      <c r="G34" s="15">
        <v>1525000</v>
      </c>
      <c r="H34" s="15">
        <v>1461000</v>
      </c>
      <c r="I34" s="15">
        <v>2042000</v>
      </c>
      <c r="J34" s="15">
        <v>1970000</v>
      </c>
      <c r="K34" s="15">
        <f aca="true" t="shared" si="3" ref="K34:K58">SUM(B34:J34)</f>
        <v>9694000</v>
      </c>
      <c r="L34" s="15">
        <v>2199000</v>
      </c>
      <c r="M34" s="15">
        <f t="shared" si="2"/>
        <v>11893000</v>
      </c>
    </row>
    <row r="35" spans="1:13" s="22" customFormat="1" ht="12.75">
      <c r="A35" s="21" t="s">
        <v>14</v>
      </c>
      <c r="B35" s="15">
        <v>27000</v>
      </c>
      <c r="C35" s="15">
        <v>4000</v>
      </c>
      <c r="D35" s="15">
        <v>4000</v>
      </c>
      <c r="E35" s="15">
        <v>47000</v>
      </c>
      <c r="F35" s="15">
        <v>129000</v>
      </c>
      <c r="G35" s="15">
        <v>957000</v>
      </c>
      <c r="H35" s="15">
        <v>624000</v>
      </c>
      <c r="I35" s="15">
        <v>958000</v>
      </c>
      <c r="J35" s="15">
        <v>991000</v>
      </c>
      <c r="K35" s="15">
        <f t="shared" si="3"/>
        <v>3741000</v>
      </c>
      <c r="L35" s="15">
        <v>70000</v>
      </c>
      <c r="M35" s="15">
        <f t="shared" si="2"/>
        <v>3811000</v>
      </c>
    </row>
    <row r="36" spans="1:13" s="22" customFormat="1" ht="12.75">
      <c r="A36" s="21" t="s">
        <v>15</v>
      </c>
      <c r="B36" s="15">
        <v>15000</v>
      </c>
      <c r="C36" s="15">
        <v>18000</v>
      </c>
      <c r="D36" s="15">
        <v>15000</v>
      </c>
      <c r="E36" s="15">
        <v>8000</v>
      </c>
      <c r="F36" s="15">
        <v>184000</v>
      </c>
      <c r="G36" s="15">
        <v>18000</v>
      </c>
      <c r="H36" s="15">
        <v>16000</v>
      </c>
      <c r="I36" s="15">
        <v>22000</v>
      </c>
      <c r="J36" s="15">
        <v>17000</v>
      </c>
      <c r="K36" s="15">
        <f t="shared" si="3"/>
        <v>313000</v>
      </c>
      <c r="L36" s="15">
        <v>208000</v>
      </c>
      <c r="M36" s="15">
        <f t="shared" si="2"/>
        <v>521000</v>
      </c>
    </row>
    <row r="37" spans="1:13" s="22" customFormat="1" ht="12.75">
      <c r="A37" s="21" t="s">
        <v>16</v>
      </c>
      <c r="B37" s="15">
        <v>12000</v>
      </c>
      <c r="C37" s="15">
        <v>12000</v>
      </c>
      <c r="D37" s="15">
        <v>21000</v>
      </c>
      <c r="E37" s="15">
        <v>20000</v>
      </c>
      <c r="F37" s="15">
        <v>158000</v>
      </c>
      <c r="G37" s="15">
        <v>137000</v>
      </c>
      <c r="H37" s="15">
        <v>94000</v>
      </c>
      <c r="I37" s="15">
        <v>27000</v>
      </c>
      <c r="J37" s="15">
        <v>72000</v>
      </c>
      <c r="K37" s="15">
        <f t="shared" si="3"/>
        <v>553000</v>
      </c>
      <c r="L37" s="15">
        <v>186000</v>
      </c>
      <c r="M37" s="15">
        <f t="shared" si="2"/>
        <v>739000</v>
      </c>
    </row>
    <row r="38" spans="1:13" s="22" customFormat="1" ht="12.75">
      <c r="A38" s="21" t="s">
        <v>17</v>
      </c>
      <c r="B38" s="15">
        <v>10000</v>
      </c>
      <c r="C38" s="15">
        <v>23000</v>
      </c>
      <c r="D38" s="15">
        <v>13000</v>
      </c>
      <c r="E38" s="15">
        <v>10000</v>
      </c>
      <c r="F38" s="15">
        <v>50000</v>
      </c>
      <c r="G38" s="15">
        <v>12000</v>
      </c>
      <c r="H38" s="15">
        <v>15000</v>
      </c>
      <c r="I38" s="15">
        <v>78000</v>
      </c>
      <c r="J38" s="15">
        <v>110000</v>
      </c>
      <c r="K38" s="15">
        <f t="shared" si="3"/>
        <v>321000</v>
      </c>
      <c r="L38" s="15">
        <v>150000</v>
      </c>
      <c r="M38" s="15">
        <f t="shared" si="2"/>
        <v>471000</v>
      </c>
    </row>
    <row r="39" spans="1:13" s="22" customFormat="1" ht="12.75">
      <c r="A39" s="21" t="s">
        <v>18</v>
      </c>
      <c r="B39" s="15">
        <v>0</v>
      </c>
      <c r="C39" s="15">
        <v>6000</v>
      </c>
      <c r="D39" s="15">
        <v>3000</v>
      </c>
      <c r="E39" s="15">
        <v>4000</v>
      </c>
      <c r="F39" s="15">
        <v>10000</v>
      </c>
      <c r="G39" s="15">
        <v>4000</v>
      </c>
      <c r="H39" s="15">
        <v>32000</v>
      </c>
      <c r="I39" s="15">
        <v>12000</v>
      </c>
      <c r="J39" s="15">
        <v>2000</v>
      </c>
      <c r="K39" s="15">
        <f t="shared" si="3"/>
        <v>73000</v>
      </c>
      <c r="L39" s="15">
        <v>38000</v>
      </c>
      <c r="M39" s="15">
        <f t="shared" si="2"/>
        <v>111000</v>
      </c>
    </row>
    <row r="40" spans="1:13" s="22" customFormat="1" ht="12.75">
      <c r="A40" s="21" t="s">
        <v>45</v>
      </c>
      <c r="B40" s="21">
        <v>0</v>
      </c>
      <c r="C40" s="15">
        <v>18000</v>
      </c>
      <c r="D40" s="15">
        <v>27000</v>
      </c>
      <c r="E40" s="15">
        <v>13000</v>
      </c>
      <c r="F40" s="15">
        <v>90000</v>
      </c>
      <c r="G40" s="15">
        <v>171000</v>
      </c>
      <c r="H40" s="15">
        <v>178000</v>
      </c>
      <c r="I40" s="21">
        <v>0</v>
      </c>
      <c r="J40" s="21">
        <v>0</v>
      </c>
      <c r="K40" s="15">
        <f t="shared" si="3"/>
        <v>497000</v>
      </c>
      <c r="L40" s="15">
        <v>309000</v>
      </c>
      <c r="M40" s="15">
        <f t="shared" si="2"/>
        <v>806000</v>
      </c>
    </row>
    <row r="41" spans="1:13" s="22" customFormat="1" ht="12.75">
      <c r="A41" s="21" t="s">
        <v>20</v>
      </c>
      <c r="B41" s="21">
        <v>16000</v>
      </c>
      <c r="C41" s="15">
        <v>16000</v>
      </c>
      <c r="D41" s="15">
        <v>101000</v>
      </c>
      <c r="E41" s="15">
        <v>21000</v>
      </c>
      <c r="F41" s="15">
        <v>19000</v>
      </c>
      <c r="G41" s="15">
        <v>22000</v>
      </c>
      <c r="H41" s="15">
        <v>67000</v>
      </c>
      <c r="I41" s="15">
        <v>103000</v>
      </c>
      <c r="J41" s="15">
        <v>43000</v>
      </c>
      <c r="K41" s="15">
        <f t="shared" si="3"/>
        <v>408000</v>
      </c>
      <c r="L41" s="15">
        <v>110000</v>
      </c>
      <c r="M41" s="15">
        <f t="shared" si="2"/>
        <v>518000</v>
      </c>
    </row>
    <row r="42" spans="1:13" s="22" customFormat="1" ht="12.75">
      <c r="A42" s="21" t="s">
        <v>21</v>
      </c>
      <c r="B42" s="15">
        <v>67000</v>
      </c>
      <c r="C42" s="15">
        <v>66000</v>
      </c>
      <c r="D42" s="15">
        <v>78000</v>
      </c>
      <c r="E42" s="15">
        <v>74000</v>
      </c>
      <c r="F42" s="15">
        <v>509000</v>
      </c>
      <c r="G42" s="15">
        <v>725000</v>
      </c>
      <c r="H42" s="15">
        <v>686000</v>
      </c>
      <c r="I42" s="15">
        <v>663000</v>
      </c>
      <c r="J42" s="15">
        <v>760000</v>
      </c>
      <c r="K42" s="15">
        <f t="shared" si="3"/>
        <v>3628000</v>
      </c>
      <c r="L42" s="15">
        <v>895000</v>
      </c>
      <c r="M42" s="15">
        <f t="shared" si="2"/>
        <v>4523000</v>
      </c>
    </row>
    <row r="43" spans="1:13" s="22" customFormat="1" ht="12.75">
      <c r="A43" s="21" t="s">
        <v>22</v>
      </c>
      <c r="B43" s="15">
        <v>196000</v>
      </c>
      <c r="C43" s="15">
        <v>202000</v>
      </c>
      <c r="D43" s="15">
        <v>151000</v>
      </c>
      <c r="E43" s="15">
        <v>314000</v>
      </c>
      <c r="F43" s="15">
        <v>1504000</v>
      </c>
      <c r="G43" s="15">
        <v>1227000</v>
      </c>
      <c r="H43" s="15">
        <v>1101000</v>
      </c>
      <c r="I43" s="15">
        <v>1209000</v>
      </c>
      <c r="J43" s="15">
        <v>1016000</v>
      </c>
      <c r="K43" s="15">
        <f t="shared" si="3"/>
        <v>6920000</v>
      </c>
      <c r="L43" s="15">
        <v>1063000</v>
      </c>
      <c r="M43" s="15">
        <f t="shared" si="2"/>
        <v>7983000</v>
      </c>
    </row>
    <row r="44" spans="1:13" s="22" customFormat="1" ht="12.75">
      <c r="A44" s="21" t="s">
        <v>23</v>
      </c>
      <c r="B44" s="15">
        <v>104000</v>
      </c>
      <c r="C44" s="15">
        <v>137000</v>
      </c>
      <c r="D44" s="15">
        <v>129000</v>
      </c>
      <c r="E44" s="15">
        <v>126000</v>
      </c>
      <c r="F44" s="15">
        <v>312000</v>
      </c>
      <c r="G44" s="15">
        <v>100000</v>
      </c>
      <c r="H44" s="15">
        <v>27000</v>
      </c>
      <c r="I44" s="15">
        <v>9000</v>
      </c>
      <c r="J44" s="15">
        <v>21000</v>
      </c>
      <c r="K44" s="15">
        <f t="shared" si="3"/>
        <v>965000</v>
      </c>
      <c r="L44" s="15">
        <v>407000</v>
      </c>
      <c r="M44" s="15">
        <f t="shared" si="2"/>
        <v>1372000</v>
      </c>
    </row>
    <row r="45" spans="1:13" s="22" customFormat="1" ht="12.75">
      <c r="A45" s="21" t="s">
        <v>24</v>
      </c>
      <c r="B45" s="15">
        <v>382000</v>
      </c>
      <c r="C45" s="15">
        <v>58000</v>
      </c>
      <c r="D45" s="15">
        <v>103000</v>
      </c>
      <c r="E45" s="15">
        <v>57000</v>
      </c>
      <c r="F45" s="15">
        <v>494000</v>
      </c>
      <c r="G45" s="15">
        <v>751000</v>
      </c>
      <c r="H45" s="15">
        <v>627000</v>
      </c>
      <c r="I45" s="15">
        <v>670000</v>
      </c>
      <c r="J45" s="15">
        <v>1123000</v>
      </c>
      <c r="K45" s="15">
        <f t="shared" si="3"/>
        <v>4265000</v>
      </c>
      <c r="L45" s="15">
        <v>1243000</v>
      </c>
      <c r="M45" s="15">
        <f t="shared" si="2"/>
        <v>5508000</v>
      </c>
    </row>
    <row r="46" spans="1:13" s="22" customFormat="1" ht="12.75">
      <c r="A46" s="21" t="s">
        <v>25</v>
      </c>
      <c r="B46" s="15">
        <v>34000</v>
      </c>
      <c r="C46" s="15">
        <v>32000</v>
      </c>
      <c r="D46" s="15">
        <v>8000</v>
      </c>
      <c r="E46" s="15">
        <v>36000</v>
      </c>
      <c r="F46" s="15" t="s">
        <v>46</v>
      </c>
      <c r="G46" s="15" t="s">
        <v>47</v>
      </c>
      <c r="H46" s="15">
        <v>32000</v>
      </c>
      <c r="I46" s="15">
        <v>34000</v>
      </c>
      <c r="J46" s="15">
        <v>44000</v>
      </c>
      <c r="K46" s="15">
        <v>503000</v>
      </c>
      <c r="L46" s="15">
        <v>110000</v>
      </c>
      <c r="M46" s="15">
        <f t="shared" si="2"/>
        <v>613000</v>
      </c>
    </row>
    <row r="47" spans="1:13" s="22" customFormat="1" ht="12.75">
      <c r="A47" s="21" t="s">
        <v>48</v>
      </c>
      <c r="B47" s="15">
        <v>50000</v>
      </c>
      <c r="C47" s="15">
        <v>71000</v>
      </c>
      <c r="D47" s="15">
        <v>37000</v>
      </c>
      <c r="E47" s="15">
        <v>58000</v>
      </c>
      <c r="F47" s="15">
        <v>101000</v>
      </c>
      <c r="G47" s="15">
        <v>96000</v>
      </c>
      <c r="H47" s="15">
        <v>100000</v>
      </c>
      <c r="I47" s="15">
        <v>63000</v>
      </c>
      <c r="J47" s="15">
        <v>195000</v>
      </c>
      <c r="K47" s="15">
        <f t="shared" si="3"/>
        <v>771000</v>
      </c>
      <c r="L47" s="15">
        <v>459000</v>
      </c>
      <c r="M47" s="15">
        <f t="shared" si="2"/>
        <v>1230000</v>
      </c>
    </row>
    <row r="48" spans="1:13" s="22" customFormat="1" ht="12.75">
      <c r="A48" s="21" t="s">
        <v>27</v>
      </c>
      <c r="B48" s="15">
        <v>6000</v>
      </c>
      <c r="C48" s="15">
        <v>8000</v>
      </c>
      <c r="D48" s="15">
        <v>2000</v>
      </c>
      <c r="E48" s="15">
        <v>31000</v>
      </c>
      <c r="F48" s="15">
        <v>150000</v>
      </c>
      <c r="G48" s="15">
        <v>240000</v>
      </c>
      <c r="H48" s="15">
        <v>114000</v>
      </c>
      <c r="I48" s="15">
        <v>80000</v>
      </c>
      <c r="J48" s="15">
        <v>287000</v>
      </c>
      <c r="K48" s="15">
        <f t="shared" si="3"/>
        <v>918000</v>
      </c>
      <c r="L48" s="15">
        <v>603000</v>
      </c>
      <c r="M48" s="15">
        <f t="shared" si="2"/>
        <v>1521000</v>
      </c>
    </row>
    <row r="49" spans="1:13" s="22" customFormat="1" ht="12.75">
      <c r="A49" s="21" t="s">
        <v>29</v>
      </c>
      <c r="B49" s="15">
        <v>3000</v>
      </c>
      <c r="C49" s="15">
        <v>2000</v>
      </c>
      <c r="D49" s="15">
        <v>8000</v>
      </c>
      <c r="E49" s="15">
        <v>3000</v>
      </c>
      <c r="F49" s="15">
        <v>164000</v>
      </c>
      <c r="G49" s="15">
        <v>171000</v>
      </c>
      <c r="H49" s="15">
        <v>218000</v>
      </c>
      <c r="I49" s="15">
        <v>407000</v>
      </c>
      <c r="J49" s="15">
        <v>155000</v>
      </c>
      <c r="K49" s="15">
        <f t="shared" si="3"/>
        <v>1131000</v>
      </c>
      <c r="L49" s="15">
        <v>148000</v>
      </c>
      <c r="M49" s="15">
        <f t="shared" si="2"/>
        <v>1279000</v>
      </c>
    </row>
    <row r="50" spans="1:13" s="22" customFormat="1" ht="12.75">
      <c r="A50" s="21" t="s">
        <v>28</v>
      </c>
      <c r="B50" s="15">
        <v>63000</v>
      </c>
      <c r="C50" s="15">
        <v>42000</v>
      </c>
      <c r="D50" s="15">
        <v>40000</v>
      </c>
      <c r="E50" s="15">
        <v>44000</v>
      </c>
      <c r="F50" s="15">
        <v>134000</v>
      </c>
      <c r="G50" s="15">
        <v>293000</v>
      </c>
      <c r="H50" s="15">
        <v>315000</v>
      </c>
      <c r="I50" s="15">
        <v>279000</v>
      </c>
      <c r="J50" s="15">
        <v>104000</v>
      </c>
      <c r="K50" s="15">
        <f t="shared" si="3"/>
        <v>1314000</v>
      </c>
      <c r="L50" s="15">
        <v>392000</v>
      </c>
      <c r="M50" s="15">
        <f t="shared" si="2"/>
        <v>1706000</v>
      </c>
    </row>
    <row r="51" spans="1:13" s="22" customFormat="1" ht="12.75">
      <c r="A51" s="21" t="s">
        <v>30</v>
      </c>
      <c r="B51" s="15">
        <v>146000</v>
      </c>
      <c r="C51" s="15">
        <v>146000</v>
      </c>
      <c r="D51" s="15">
        <v>140000</v>
      </c>
      <c r="E51" s="15">
        <v>275000</v>
      </c>
      <c r="F51" s="15">
        <v>1608000</v>
      </c>
      <c r="G51" s="15">
        <v>1481000</v>
      </c>
      <c r="H51" s="15">
        <v>912000</v>
      </c>
      <c r="I51" s="15">
        <v>775000</v>
      </c>
      <c r="J51" s="15">
        <v>864000</v>
      </c>
      <c r="K51" s="15">
        <f t="shared" si="3"/>
        <v>6347000</v>
      </c>
      <c r="L51" s="15">
        <v>1302000</v>
      </c>
      <c r="M51" s="15">
        <f t="shared" si="2"/>
        <v>7649000</v>
      </c>
    </row>
    <row r="52" spans="1:13" s="22" customFormat="1" ht="12.75">
      <c r="A52" s="21" t="s">
        <v>31</v>
      </c>
      <c r="B52" s="15">
        <v>30000</v>
      </c>
      <c r="C52" s="15">
        <v>28000</v>
      </c>
      <c r="D52" s="15">
        <v>28000</v>
      </c>
      <c r="E52" s="15">
        <v>16000</v>
      </c>
      <c r="F52" s="15">
        <v>220000</v>
      </c>
      <c r="G52" s="15">
        <v>295000</v>
      </c>
      <c r="H52" s="15">
        <v>263000</v>
      </c>
      <c r="I52" s="15">
        <v>288000</v>
      </c>
      <c r="J52" s="15">
        <v>389000</v>
      </c>
      <c r="K52" s="15">
        <f t="shared" si="3"/>
        <v>1557000</v>
      </c>
      <c r="L52" s="15">
        <v>325000</v>
      </c>
      <c r="M52" s="15">
        <f t="shared" si="2"/>
        <v>1882000</v>
      </c>
    </row>
    <row r="53" spans="1:13" s="22" customFormat="1" ht="12.75">
      <c r="A53" s="21" t="s">
        <v>32</v>
      </c>
      <c r="B53" s="15">
        <v>494000</v>
      </c>
      <c r="C53" s="15">
        <v>244000</v>
      </c>
      <c r="D53" s="15">
        <v>371000</v>
      </c>
      <c r="E53" s="15">
        <v>224000</v>
      </c>
      <c r="F53" s="15">
        <v>2104000</v>
      </c>
      <c r="G53" s="15">
        <v>2040000</v>
      </c>
      <c r="H53" s="15">
        <v>1292000</v>
      </c>
      <c r="I53" s="15">
        <v>1551000</v>
      </c>
      <c r="J53" s="15">
        <v>1934000</v>
      </c>
      <c r="K53" s="15">
        <f t="shared" si="3"/>
        <v>10254000</v>
      </c>
      <c r="L53" s="15">
        <v>2796000</v>
      </c>
      <c r="M53" s="15">
        <f t="shared" si="2"/>
        <v>13050000</v>
      </c>
    </row>
    <row r="54" spans="1:13" s="22" customFormat="1" ht="12.75">
      <c r="A54" s="21" t="s">
        <v>33</v>
      </c>
      <c r="B54" s="15">
        <v>9000</v>
      </c>
      <c r="C54" s="15">
        <v>19000</v>
      </c>
      <c r="D54" s="15">
        <v>25000</v>
      </c>
      <c r="E54" s="15">
        <v>0</v>
      </c>
      <c r="F54" s="15">
        <v>115000</v>
      </c>
      <c r="G54" s="15">
        <v>135000</v>
      </c>
      <c r="H54" s="15">
        <v>105000</v>
      </c>
      <c r="I54" s="15">
        <v>155000</v>
      </c>
      <c r="J54" s="15">
        <v>153000</v>
      </c>
      <c r="K54" s="15">
        <f t="shared" si="3"/>
        <v>716000</v>
      </c>
      <c r="L54" s="15">
        <v>183000</v>
      </c>
      <c r="M54" s="15">
        <f t="shared" si="2"/>
        <v>899000</v>
      </c>
    </row>
    <row r="55" spans="1:13" s="22" customFormat="1" ht="12.75">
      <c r="A55" s="21" t="s">
        <v>34</v>
      </c>
      <c r="B55" s="15">
        <v>22000</v>
      </c>
      <c r="C55" s="15">
        <v>23000</v>
      </c>
      <c r="D55" s="15">
        <v>8000</v>
      </c>
      <c r="E55" s="15">
        <v>10000</v>
      </c>
      <c r="F55" s="15">
        <v>49000</v>
      </c>
      <c r="G55" s="15">
        <v>33000</v>
      </c>
      <c r="H55" s="15">
        <v>38000</v>
      </c>
      <c r="I55" s="15">
        <v>38000</v>
      </c>
      <c r="J55" s="15">
        <v>49000</v>
      </c>
      <c r="K55" s="15">
        <f t="shared" si="3"/>
        <v>270000</v>
      </c>
      <c r="L55" s="15">
        <v>363000</v>
      </c>
      <c r="M55" s="15">
        <f t="shared" si="2"/>
        <v>633000</v>
      </c>
    </row>
    <row r="56" spans="1:13" s="22" customFormat="1" ht="12.75">
      <c r="A56" s="21" t="s">
        <v>35</v>
      </c>
      <c r="B56" s="15">
        <v>13000</v>
      </c>
      <c r="C56" s="15">
        <v>26000</v>
      </c>
      <c r="D56" s="15">
        <v>24000</v>
      </c>
      <c r="E56" s="15">
        <v>9000</v>
      </c>
      <c r="F56" s="15">
        <v>19000</v>
      </c>
      <c r="G56" s="15">
        <v>48000</v>
      </c>
      <c r="H56" s="15">
        <v>63000</v>
      </c>
      <c r="I56" s="15">
        <v>8000</v>
      </c>
      <c r="J56" s="15">
        <v>22000</v>
      </c>
      <c r="K56" s="15">
        <f t="shared" si="3"/>
        <v>232000</v>
      </c>
      <c r="L56" s="15">
        <v>196000</v>
      </c>
      <c r="M56" s="15">
        <f t="shared" si="2"/>
        <v>428000</v>
      </c>
    </row>
    <row r="57" spans="1:13" s="22" customFormat="1" ht="12.75">
      <c r="A57" s="21" t="s">
        <v>36</v>
      </c>
      <c r="B57" s="15">
        <v>124000</v>
      </c>
      <c r="C57" s="15">
        <v>141000</v>
      </c>
      <c r="D57" s="15">
        <v>163000</v>
      </c>
      <c r="E57" s="15">
        <v>148000</v>
      </c>
      <c r="F57" s="15">
        <v>119000</v>
      </c>
      <c r="G57" s="15">
        <v>147000</v>
      </c>
      <c r="H57" s="15">
        <v>130000</v>
      </c>
      <c r="I57" s="15">
        <v>884000</v>
      </c>
      <c r="J57" s="15">
        <v>635000</v>
      </c>
      <c r="K57" s="15">
        <f t="shared" si="3"/>
        <v>2491000</v>
      </c>
      <c r="L57" s="15">
        <v>466000</v>
      </c>
      <c r="M57" s="15">
        <f t="shared" si="2"/>
        <v>2957000</v>
      </c>
    </row>
    <row r="58" spans="1:13" s="22" customFormat="1" ht="12.75">
      <c r="A58" s="21" t="s">
        <v>37</v>
      </c>
      <c r="B58" s="15">
        <v>9000</v>
      </c>
      <c r="C58" s="15">
        <v>14000</v>
      </c>
      <c r="D58" s="15">
        <v>33000</v>
      </c>
      <c r="E58" s="15">
        <v>39000</v>
      </c>
      <c r="F58" s="15">
        <v>105000</v>
      </c>
      <c r="G58" s="15">
        <v>73000</v>
      </c>
      <c r="H58" s="15">
        <v>79000</v>
      </c>
      <c r="I58" s="15">
        <v>40000</v>
      </c>
      <c r="J58" s="15">
        <v>33000</v>
      </c>
      <c r="K58" s="15">
        <f t="shared" si="3"/>
        <v>425000</v>
      </c>
      <c r="L58" s="15">
        <v>229000</v>
      </c>
      <c r="M58" s="15">
        <f t="shared" si="2"/>
        <v>654000</v>
      </c>
    </row>
    <row r="59" spans="1:13" s="22" customFormat="1" ht="12.75">
      <c r="A59" s="21"/>
      <c r="B59" s="15">
        <f aca="true" t="shared" si="4" ref="B59:J59">SUM(B33:B58)</f>
        <v>2128000</v>
      </c>
      <c r="C59" s="15">
        <f t="shared" si="4"/>
        <v>1653000</v>
      </c>
      <c r="D59" s="15">
        <f t="shared" si="4"/>
        <v>1832000</v>
      </c>
      <c r="E59" s="15">
        <f t="shared" si="4"/>
        <v>1874000</v>
      </c>
      <c r="F59" s="15">
        <f t="shared" si="4"/>
        <v>9889000</v>
      </c>
      <c r="G59" s="15">
        <f t="shared" si="4"/>
        <v>10709000</v>
      </c>
      <c r="H59" s="15">
        <f t="shared" si="4"/>
        <v>8591000</v>
      </c>
      <c r="I59" s="15">
        <f t="shared" si="4"/>
        <v>10399000</v>
      </c>
      <c r="J59" s="15">
        <f t="shared" si="4"/>
        <v>10990000</v>
      </c>
      <c r="K59" s="15">
        <f>SUM(K33:K58)</f>
        <v>58348000</v>
      </c>
      <c r="L59" s="15">
        <f>SUM(L33:L58)</f>
        <v>14542000</v>
      </c>
      <c r="M59" s="15">
        <f t="shared" si="2"/>
        <v>72890000</v>
      </c>
    </row>
    <row r="60" s="20" customFormat="1" ht="12.75"/>
  </sheetData>
  <mergeCells count="2">
    <mergeCell ref="A1:K1"/>
    <mergeCell ref="A31:M3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sdecomputer</cp:lastModifiedBy>
  <dcterms:created xsi:type="dcterms:W3CDTF">1996-10-14T23:33:28Z</dcterms:created>
  <dcterms:modified xsi:type="dcterms:W3CDTF">2009-07-02T16:04:04Z</dcterms:modified>
  <cp:category/>
  <cp:version/>
  <cp:contentType/>
  <cp:contentStatus/>
</cp:coreProperties>
</file>